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4820" activeTab="5"/>
  </bookViews>
  <sheets>
    <sheet name="Ark8" sheetId="1" r:id="rId1"/>
    <sheet name="Ark11" sheetId="2" r:id="rId2"/>
    <sheet name="Ark9" sheetId="3" r:id="rId3"/>
    <sheet name="Ark10" sheetId="4" r:id="rId4"/>
    <sheet name="Ark4" sheetId="5" r:id="rId5"/>
    <sheet name="Ark1" sheetId="6" r:id="rId6"/>
    <sheet name="Ark2" sheetId="7" r:id="rId7"/>
    <sheet name="Ark3" sheetId="8" r:id="rId8"/>
  </sheets>
  <definedNames>
    <definedName name="_xlnm.Print_Area" localSheetId="5">'Ark1'!$A$1:$F$33</definedName>
  </definedNames>
  <calcPr fullCalcOnLoad="1"/>
</workbook>
</file>

<file path=xl/sharedStrings.xml><?xml version="1.0" encoding="utf-8"?>
<sst xmlns="http://schemas.openxmlformats.org/spreadsheetml/2006/main" count="102" uniqueCount="45">
  <si>
    <t>M1</t>
  </si>
  <si>
    <t>M2</t>
  </si>
  <si>
    <t>t-test: To stikprøver med forskellig varians</t>
  </si>
  <si>
    <t>Middelværdi</t>
  </si>
  <si>
    <t>Varians</t>
  </si>
  <si>
    <t>Observationer</t>
  </si>
  <si>
    <t>Hypotese for forskel i middelværdi</t>
  </si>
  <si>
    <t>fg</t>
  </si>
  <si>
    <t>t-stat</t>
  </si>
  <si>
    <t>P(T&lt;=t) en-halet</t>
  </si>
  <si>
    <t>t-kritisk en-halet</t>
  </si>
  <si>
    <t>P(T&lt;=t) to-halet</t>
  </si>
  <si>
    <t>t-kritisk to-halet</t>
  </si>
  <si>
    <t>t-test: To stikprøver med ens varians</t>
  </si>
  <si>
    <t>Puljevarians</t>
  </si>
  <si>
    <t>t-test: Parvis dobbelt stikprøve for middelværdi</t>
  </si>
  <si>
    <t>Pearson-korrelation</t>
  </si>
  <si>
    <t>Eksempel 8.7</t>
  </si>
  <si>
    <t>X1= udbyttet ved anvendelse af metode M1</t>
  </si>
  <si>
    <t>X2= udbyttet ved anvendelse af metode M2</t>
  </si>
  <si>
    <r>
      <t xml:space="preserve">X1 antages normalfordelt med middelværdi </t>
    </r>
    <r>
      <rPr>
        <sz val="10"/>
        <rFont val="Times New Roman"/>
        <family val="1"/>
      </rPr>
      <t>μ1 og spredning σ</t>
    </r>
    <r>
      <rPr>
        <sz val="10"/>
        <rFont val="Arial"/>
        <family val="0"/>
      </rPr>
      <t>1</t>
    </r>
  </si>
  <si>
    <r>
      <t xml:space="preserve">X2 antages normalfordelt med middelværdi </t>
    </r>
    <r>
      <rPr>
        <sz val="10"/>
        <rFont val="Times New Roman"/>
        <family val="1"/>
      </rPr>
      <t>μ2 og spredning σ2</t>
    </r>
  </si>
  <si>
    <r>
      <t xml:space="preserve">H0: </t>
    </r>
    <r>
      <rPr>
        <sz val="10"/>
        <rFont val="Times New Roman"/>
        <family val="1"/>
      </rPr>
      <t>μ</t>
    </r>
    <r>
      <rPr>
        <sz val="10"/>
        <rFont val="Arial"/>
        <family val="2"/>
      </rPr>
      <t>2 =μ1 +2         H:μ2 &lt; μ1 +2</t>
    </r>
  </si>
  <si>
    <t>Data:</t>
  </si>
  <si>
    <t>Resultat</t>
  </si>
  <si>
    <t>P-værdi</t>
  </si>
  <si>
    <t>1) Konklusion</t>
  </si>
  <si>
    <t>Da P-værdi =</t>
  </si>
  <si>
    <t>2) Konfidensinterval</t>
  </si>
  <si>
    <t>r =</t>
  </si>
  <si>
    <t>nedre grænse</t>
  </si>
  <si>
    <t>Øvre grænse</t>
  </si>
  <si>
    <t xml:space="preserve">&lt; 0,05 forkastes H0, dvs  </t>
  </si>
  <si>
    <r>
      <t>det er bevist, at tidsforbruget ved metode 1 er 2 minutter kortere end ved metode 2</t>
    </r>
    <r>
      <rPr>
        <sz val="10"/>
        <rFont val="Arial"/>
        <family val="0"/>
      </rPr>
      <t xml:space="preserve"> </t>
    </r>
  </si>
  <si>
    <t>Differens</t>
  </si>
  <si>
    <t>Konfidensniveau(95,0%)</t>
  </si>
  <si>
    <t>gennemsnit d=</t>
  </si>
  <si>
    <t>MIDDEL(A26:A33)</t>
  </si>
  <si>
    <t>E24-E27</t>
  </si>
  <si>
    <t>E24+E27</t>
  </si>
  <si>
    <t>X1= tidsforbrug ved anvendelse af metode M1</t>
  </si>
  <si>
    <t>X2= tidsforbrug ved anvendelse af metode M2</t>
  </si>
  <si>
    <t>Eksempel 10.7</t>
  </si>
  <si>
    <r>
      <t xml:space="preserve">X1 har middelværdi </t>
    </r>
    <r>
      <rPr>
        <sz val="10"/>
        <rFont val="Times New Roman"/>
        <family val="1"/>
      </rPr>
      <t>μ1 og spredning σ</t>
    </r>
    <r>
      <rPr>
        <sz val="10"/>
        <rFont val="Arial"/>
        <family val="0"/>
      </rPr>
      <t>1</t>
    </r>
  </si>
  <si>
    <r>
      <t xml:space="preserve">X2 har middelværdi </t>
    </r>
    <r>
      <rPr>
        <sz val="10"/>
        <rFont val="Times New Roman"/>
        <family val="1"/>
      </rPr>
      <t>μ2 og spredning σ2</t>
    </r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</si>
</sst>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9.57421875" style="0" customWidth="1"/>
    <col min="2" max="2" width="15.8515625" style="0" customWidth="1"/>
    <col min="3" max="3" width="11.00390625" style="0" customWidth="1"/>
  </cols>
  <sheetData>
    <row r="1" ht="12.75">
      <c r="A1" t="s">
        <v>2</v>
      </c>
    </row>
    <row r="2" ht="13.5" thickBot="1"/>
    <row r="3" spans="1:3" ht="12.75">
      <c r="A3" s="3"/>
      <c r="B3" s="3" t="s">
        <v>1</v>
      </c>
      <c r="C3" s="3" t="s">
        <v>0</v>
      </c>
    </row>
    <row r="4" spans="1:3" ht="12.75">
      <c r="A4" s="1" t="s">
        <v>3</v>
      </c>
      <c r="B4" s="1">
        <v>93.75</v>
      </c>
      <c r="C4" s="1">
        <v>89.4625</v>
      </c>
    </row>
    <row r="5" spans="1:3" ht="12.75">
      <c r="A5" s="1" t="s">
        <v>4</v>
      </c>
      <c r="B5" s="1">
        <v>8.805000000004334</v>
      </c>
      <c r="C5" s="1">
        <v>5.674107142857143</v>
      </c>
    </row>
    <row r="6" spans="1:3" ht="12.75">
      <c r="A6" s="1" t="s">
        <v>5</v>
      </c>
      <c r="B6" s="1">
        <v>10</v>
      </c>
      <c r="C6" s="1">
        <v>8</v>
      </c>
    </row>
    <row r="7" spans="1:3" ht="12.75">
      <c r="A7" s="1" t="s">
        <v>6</v>
      </c>
      <c r="B7" s="1">
        <v>2</v>
      </c>
      <c r="C7" s="1"/>
    </row>
    <row r="8" spans="1:3" ht="12.75">
      <c r="A8" s="1" t="s">
        <v>7</v>
      </c>
      <c r="B8" s="1">
        <v>16</v>
      </c>
      <c r="C8" s="1"/>
    </row>
    <row r="9" spans="1:3" ht="12.75">
      <c r="A9" s="1" t="s">
        <v>8</v>
      </c>
      <c r="B9" s="1">
        <v>1.8142404954843496</v>
      </c>
      <c r="C9" s="1"/>
    </row>
    <row r="10" spans="1:3" ht="12.75">
      <c r="A10" s="1" t="s">
        <v>9</v>
      </c>
      <c r="B10" s="1">
        <v>0.044218127290323254</v>
      </c>
      <c r="C10" s="1"/>
    </row>
    <row r="11" spans="1:3" ht="12.75">
      <c r="A11" s="1" t="s">
        <v>10</v>
      </c>
      <c r="B11" s="1">
        <v>1.7458842194173485</v>
      </c>
      <c r="C11" s="1"/>
    </row>
    <row r="12" spans="1:3" ht="12.75">
      <c r="A12" s="1" t="s">
        <v>11</v>
      </c>
      <c r="B12" s="1">
        <v>0.08843625458064651</v>
      </c>
      <c r="C12" s="1"/>
    </row>
    <row r="13" spans="1:3" ht="13.5" thickBot="1">
      <c r="A13" s="2" t="s">
        <v>12</v>
      </c>
      <c r="B13" s="2">
        <v>2.1199048205744475</v>
      </c>
      <c r="C13" s="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9.57421875" style="0" customWidth="1"/>
    <col min="2" max="3" width="12.8515625" style="0" customWidth="1"/>
  </cols>
  <sheetData>
    <row r="1" ht="12.75">
      <c r="A1" t="s">
        <v>2</v>
      </c>
    </row>
    <row r="2" ht="13.5" thickBot="1"/>
    <row r="3" spans="1:3" ht="12.75">
      <c r="A3" s="3"/>
      <c r="B3" s="3" t="s">
        <v>1</v>
      </c>
      <c r="C3" s="3" t="s">
        <v>0</v>
      </c>
    </row>
    <row r="4" spans="1:3" ht="12.75">
      <c r="A4" s="1" t="s">
        <v>3</v>
      </c>
      <c r="B4" s="1">
        <v>93.19</v>
      </c>
      <c r="C4" s="1">
        <v>89.4625</v>
      </c>
    </row>
    <row r="5" spans="1:3" ht="12.75">
      <c r="A5" s="1" t="s">
        <v>4</v>
      </c>
      <c r="B5" s="1">
        <v>3.5854444444493208</v>
      </c>
      <c r="C5" s="1">
        <v>5.674107142857143</v>
      </c>
    </row>
    <row r="6" spans="1:3" ht="12.75">
      <c r="A6" s="1" t="s">
        <v>5</v>
      </c>
      <c r="B6" s="1">
        <v>10</v>
      </c>
      <c r="C6" s="1">
        <v>8</v>
      </c>
    </row>
    <row r="7" spans="1:3" ht="12.75">
      <c r="A7" s="1" t="s">
        <v>6</v>
      </c>
      <c r="B7" s="1">
        <v>2</v>
      </c>
      <c r="C7" s="1"/>
    </row>
    <row r="8" spans="1:3" ht="12.75">
      <c r="A8" s="1" t="s">
        <v>7</v>
      </c>
      <c r="B8" s="1">
        <v>13</v>
      </c>
      <c r="C8" s="1"/>
    </row>
    <row r="9" spans="1:3" ht="12.75">
      <c r="A9" s="1" t="s">
        <v>8</v>
      </c>
      <c r="B9" s="1">
        <v>1.6717506625866596</v>
      </c>
      <c r="C9" s="1"/>
    </row>
    <row r="10" spans="1:3" ht="12.75">
      <c r="A10" s="1" t="s">
        <v>9</v>
      </c>
      <c r="B10" s="1">
        <v>0.05922801273672181</v>
      </c>
      <c r="C10" s="1"/>
    </row>
    <row r="11" spans="1:3" ht="12.75">
      <c r="A11" s="1" t="s">
        <v>10</v>
      </c>
      <c r="B11" s="1">
        <v>1.770931703504175</v>
      </c>
      <c r="C11" s="1"/>
    </row>
    <row r="12" spans="1:3" ht="12.75">
      <c r="A12" s="1" t="s">
        <v>11</v>
      </c>
      <c r="B12" s="1">
        <v>0.11845602547344362</v>
      </c>
      <c r="C12" s="1"/>
    </row>
    <row r="13" spans="1:3" ht="13.5" thickBot="1">
      <c r="A13" s="2" t="s">
        <v>12</v>
      </c>
      <c r="B13" s="2">
        <v>2.160368239856325</v>
      </c>
      <c r="C13" s="2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140625" defaultRowHeight="12.75"/>
  <sheetData>
    <row r="1" ht="12.75">
      <c r="A1" t="s">
        <v>15</v>
      </c>
    </row>
    <row r="2" ht="13.5" thickBot="1"/>
    <row r="3" spans="1:3" ht="12.75">
      <c r="A3" s="3"/>
      <c r="B3" s="3" t="s">
        <v>1</v>
      </c>
      <c r="C3" s="3" t="s">
        <v>0</v>
      </c>
    </row>
    <row r="4" spans="1:3" ht="12.75">
      <c r="A4" s="1" t="s">
        <v>3</v>
      </c>
      <c r="B4" s="1">
        <v>93.1625</v>
      </c>
      <c r="C4" s="1">
        <v>89.675</v>
      </c>
    </row>
    <row r="5" spans="1:3" ht="12.75">
      <c r="A5" s="1" t="s">
        <v>4</v>
      </c>
      <c r="B5" s="1">
        <v>2.3398214285719274</v>
      </c>
      <c r="C5" s="1">
        <v>4.547857142858057</v>
      </c>
    </row>
    <row r="6" spans="1:3" ht="12.75">
      <c r="A6" s="1" t="s">
        <v>5</v>
      </c>
      <c r="B6" s="1">
        <v>8</v>
      </c>
      <c r="C6" s="1">
        <v>8</v>
      </c>
    </row>
    <row r="7" spans="1:3" ht="12.75">
      <c r="A7" s="1" t="s">
        <v>16</v>
      </c>
      <c r="B7" s="1">
        <v>0.17440662594976453</v>
      </c>
      <c r="C7" s="1"/>
    </row>
    <row r="8" spans="1:3" ht="12.75">
      <c r="A8" s="1" t="s">
        <v>6</v>
      </c>
      <c r="B8" s="1">
        <v>2</v>
      </c>
      <c r="C8" s="1"/>
    </row>
    <row r="9" spans="1:3" ht="12.75">
      <c r="A9" s="1" t="s">
        <v>7</v>
      </c>
      <c r="B9" s="1">
        <v>7</v>
      </c>
      <c r="C9" s="1"/>
    </row>
    <row r="10" spans="1:3" ht="12.75">
      <c r="A10" s="1" t="s">
        <v>8</v>
      </c>
      <c r="B10" s="1">
        <v>1.75458652358716</v>
      </c>
      <c r="C10" s="1"/>
    </row>
    <row r="11" spans="1:3" ht="12.75">
      <c r="A11" s="1" t="s">
        <v>9</v>
      </c>
      <c r="B11" s="1">
        <v>0.06138430439082622</v>
      </c>
      <c r="C11" s="1"/>
    </row>
    <row r="12" spans="1:3" ht="12.75">
      <c r="A12" s="1" t="s">
        <v>10</v>
      </c>
      <c r="B12" s="1">
        <v>1.8945775082102045</v>
      </c>
      <c r="C12" s="1"/>
    </row>
    <row r="13" spans="1:3" ht="12.75">
      <c r="A13" s="1" t="s">
        <v>11</v>
      </c>
      <c r="B13" s="1">
        <v>0.12276860878165244</v>
      </c>
      <c r="C13" s="1"/>
    </row>
    <row r="14" spans="1:3" ht="13.5" thickBot="1">
      <c r="A14" s="2" t="s">
        <v>12</v>
      </c>
      <c r="B14" s="2">
        <v>2.3646225599804893</v>
      </c>
      <c r="C14" s="2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140625" defaultRowHeight="12.75"/>
  <sheetData>
    <row r="1" ht="12.75">
      <c r="A1" t="s">
        <v>13</v>
      </c>
    </row>
    <row r="2" ht="13.5" thickBot="1"/>
    <row r="3" spans="1:3" ht="12.75">
      <c r="A3" s="3"/>
      <c r="B3" s="3" t="s">
        <v>1</v>
      </c>
      <c r="C3" s="3" t="s">
        <v>0</v>
      </c>
    </row>
    <row r="4" spans="1:3" ht="12.75">
      <c r="A4" s="1" t="s">
        <v>3</v>
      </c>
      <c r="B4" s="1">
        <v>94.2625</v>
      </c>
      <c r="C4" s="1">
        <v>90.2375</v>
      </c>
    </row>
    <row r="5" spans="1:3" ht="12.75">
      <c r="A5" s="1" t="s">
        <v>4</v>
      </c>
      <c r="B5" s="1">
        <v>2.062678571426659</v>
      </c>
      <c r="C5" s="1">
        <v>2.25410714285785</v>
      </c>
    </row>
    <row r="6" spans="1:3" ht="12.75">
      <c r="A6" s="1" t="s">
        <v>5</v>
      </c>
      <c r="B6" s="1">
        <v>8</v>
      </c>
      <c r="C6" s="1">
        <v>8</v>
      </c>
    </row>
    <row r="7" spans="1:3" ht="12.75">
      <c r="A7" s="1" t="s">
        <v>14</v>
      </c>
      <c r="B7" s="1">
        <v>2.158392857142254</v>
      </c>
      <c r="C7" s="1"/>
    </row>
    <row r="8" spans="1:3" ht="12.75">
      <c r="A8" s="1" t="s">
        <v>6</v>
      </c>
      <c r="B8" s="1">
        <v>2</v>
      </c>
      <c r="C8" s="1"/>
    </row>
    <row r="9" spans="1:3" ht="12.75">
      <c r="A9" s="1" t="s">
        <v>7</v>
      </c>
      <c r="B9" s="1">
        <v>14</v>
      </c>
      <c r="C9" s="1"/>
    </row>
    <row r="10" spans="1:3" ht="12.75">
      <c r="A10" s="1" t="s">
        <v>8</v>
      </c>
      <c r="B10" s="1">
        <v>2.75670171014052</v>
      </c>
      <c r="C10" s="1"/>
    </row>
    <row r="11" spans="1:3" ht="12.75">
      <c r="A11" s="1" t="s">
        <v>9</v>
      </c>
      <c r="B11" s="1">
        <v>0.007720213742519716</v>
      </c>
      <c r="C11" s="1"/>
    </row>
    <row r="12" spans="1:3" ht="12.75">
      <c r="A12" s="1" t="s">
        <v>10</v>
      </c>
      <c r="B12" s="1">
        <v>1.7613092495594174</v>
      </c>
      <c r="C12" s="1"/>
    </row>
    <row r="13" spans="1:3" ht="12.75">
      <c r="A13" s="1" t="s">
        <v>11</v>
      </c>
      <c r="B13" s="1">
        <v>0.015440427485039432</v>
      </c>
      <c r="C13" s="1"/>
    </row>
    <row r="14" spans="1:3" ht="13.5" thickBot="1">
      <c r="A14" s="2" t="s">
        <v>12</v>
      </c>
      <c r="B14" s="2">
        <v>2.144788595614955</v>
      </c>
      <c r="C14" s="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3.7109375" style="0" customWidth="1"/>
    <col min="4" max="4" width="30.00390625" style="0" customWidth="1"/>
    <col min="5" max="5" width="12.7109375" style="0" customWidth="1"/>
    <col min="6" max="6" width="18.8515625" style="0" customWidth="1"/>
    <col min="7" max="7" width="18.00390625" style="0" customWidth="1"/>
    <col min="8" max="8" width="8.7109375" style="0" hidden="1" customWidth="1"/>
    <col min="12" max="12" width="5.8515625" style="0" customWidth="1"/>
    <col min="16" max="16" width="16.7109375" style="0" customWidth="1"/>
  </cols>
  <sheetData>
    <row r="1" ht="12.75">
      <c r="A1" s="4" t="s">
        <v>42</v>
      </c>
    </row>
    <row r="2" spans="1:5" ht="12.75">
      <c r="A2" s="5" t="s">
        <v>40</v>
      </c>
      <c r="E2" s="5" t="s">
        <v>43</v>
      </c>
    </row>
    <row r="3" spans="1:18" ht="12.75">
      <c r="A3" s="5" t="s">
        <v>41</v>
      </c>
      <c r="E3" s="5" t="s">
        <v>44</v>
      </c>
      <c r="K3" s="6"/>
      <c r="L3" s="6"/>
      <c r="M3" s="6"/>
      <c r="N3" s="6"/>
      <c r="O3" s="6"/>
      <c r="P3" s="6"/>
      <c r="Q3" s="6"/>
      <c r="R3" s="6"/>
    </row>
    <row r="4" spans="1:18" ht="12.75">
      <c r="A4" s="5" t="s">
        <v>22</v>
      </c>
      <c r="K4" s="6"/>
      <c r="L4" s="6"/>
      <c r="M4" s="6"/>
      <c r="N4" s="6"/>
      <c r="O4" s="6"/>
      <c r="P4" s="6"/>
      <c r="Q4" s="6"/>
      <c r="R4" s="6"/>
    </row>
    <row r="5" spans="1:18" ht="12.75">
      <c r="A5" s="4" t="s">
        <v>23</v>
      </c>
      <c r="K5" s="6"/>
      <c r="L5" s="6"/>
      <c r="M5" s="6"/>
      <c r="N5" s="6"/>
      <c r="O5" s="6"/>
      <c r="P5" s="6"/>
      <c r="Q5" s="6"/>
      <c r="R5" s="6"/>
    </row>
    <row r="6" spans="1:18" ht="12.75">
      <c r="A6" t="s">
        <v>0</v>
      </c>
      <c r="B6" t="s">
        <v>1</v>
      </c>
      <c r="D6" s="4" t="s">
        <v>24</v>
      </c>
      <c r="K6" s="6"/>
      <c r="L6" s="6"/>
      <c r="M6" s="6"/>
      <c r="N6" s="6"/>
      <c r="O6" s="6"/>
      <c r="P6" s="6"/>
      <c r="Q6" s="6"/>
      <c r="R6" s="6"/>
    </row>
    <row r="7" spans="1:18" ht="12.75">
      <c r="A7">
        <v>87.8</v>
      </c>
      <c r="B7">
        <v>92.4</v>
      </c>
      <c r="D7" t="s">
        <v>15</v>
      </c>
      <c r="K7" s="6"/>
      <c r="L7" s="6"/>
      <c r="M7" s="6"/>
      <c r="N7" s="6"/>
      <c r="O7" s="6"/>
      <c r="P7" s="6"/>
      <c r="Q7" s="6"/>
      <c r="R7" s="6"/>
    </row>
    <row r="8" spans="1:18" ht="13.5" thickBot="1">
      <c r="A8">
        <v>91.9</v>
      </c>
      <c r="B8">
        <v>94.6</v>
      </c>
      <c r="K8" s="6"/>
      <c r="L8" s="7"/>
      <c r="M8" s="7"/>
      <c r="N8" s="7"/>
      <c r="O8" s="6"/>
      <c r="P8" s="6"/>
      <c r="Q8" s="6"/>
      <c r="R8" s="6"/>
    </row>
    <row r="9" spans="1:18" ht="12.75">
      <c r="A9">
        <v>89.8</v>
      </c>
      <c r="B9">
        <v>93</v>
      </c>
      <c r="D9" s="3"/>
      <c r="E9" s="3" t="s">
        <v>1</v>
      </c>
      <c r="F9" s="3" t="s">
        <v>0</v>
      </c>
      <c r="K9" s="6"/>
      <c r="L9" s="1"/>
      <c r="M9" s="1"/>
      <c r="N9" s="1"/>
      <c r="O9" s="6"/>
      <c r="P9" s="6"/>
      <c r="Q9" s="6"/>
      <c r="R9" s="6"/>
    </row>
    <row r="10" spans="1:18" ht="12.75">
      <c r="A10">
        <v>89</v>
      </c>
      <c r="B10">
        <v>94</v>
      </c>
      <c r="D10" s="1" t="s">
        <v>3</v>
      </c>
      <c r="E10" s="1">
        <v>93.475</v>
      </c>
      <c r="F10" s="1">
        <v>90.075</v>
      </c>
      <c r="K10" s="6"/>
      <c r="L10" s="1"/>
      <c r="M10" s="1"/>
      <c r="N10" s="1"/>
      <c r="O10" s="6"/>
      <c r="P10" s="6"/>
      <c r="Q10" s="6"/>
      <c r="R10" s="6"/>
    </row>
    <row r="11" spans="1:18" ht="12.75">
      <c r="A11">
        <v>92.6</v>
      </c>
      <c r="B11">
        <v>92.4</v>
      </c>
      <c r="D11" s="1" t="s">
        <v>4</v>
      </c>
      <c r="E11" s="1">
        <v>2.122142857144354</v>
      </c>
      <c r="F11" s="1">
        <v>2.8878571428566437</v>
      </c>
      <c r="K11" s="6"/>
      <c r="L11" s="6"/>
      <c r="M11" s="6"/>
      <c r="N11" s="1"/>
      <c r="O11" s="6"/>
      <c r="P11" s="6"/>
      <c r="Q11" s="6"/>
      <c r="R11" s="6"/>
    </row>
    <row r="12" spans="1:18" ht="12.75">
      <c r="A12">
        <v>89.4</v>
      </c>
      <c r="B12">
        <v>92.9</v>
      </c>
      <c r="D12" s="1" t="s">
        <v>5</v>
      </c>
      <c r="E12" s="1">
        <v>8</v>
      </c>
      <c r="F12" s="1">
        <v>8</v>
      </c>
      <c r="K12" s="6"/>
      <c r="L12" s="1"/>
      <c r="M12" s="1"/>
      <c r="N12" s="1"/>
      <c r="O12" s="6"/>
      <c r="P12" s="6"/>
      <c r="Q12" s="6"/>
      <c r="R12" s="6"/>
    </row>
    <row r="13" spans="1:18" ht="12.75">
      <c r="A13">
        <v>91.4</v>
      </c>
      <c r="B13">
        <v>96.4</v>
      </c>
      <c r="D13" s="1" t="s">
        <v>16</v>
      </c>
      <c r="E13" s="1">
        <v>0.4330893414723017</v>
      </c>
      <c r="F13" s="1"/>
      <c r="K13" s="6"/>
      <c r="L13" s="1"/>
      <c r="M13" s="1"/>
      <c r="N13" s="1"/>
      <c r="O13" s="6"/>
      <c r="P13" s="6"/>
      <c r="Q13" s="6"/>
      <c r="R13" s="6"/>
    </row>
    <row r="14" spans="1:18" ht="12.75">
      <c r="A14">
        <v>88.7</v>
      </c>
      <c r="B14">
        <v>92.1</v>
      </c>
      <c r="D14" s="1" t="s">
        <v>6</v>
      </c>
      <c r="E14" s="1">
        <v>2</v>
      </c>
      <c r="F14" s="1"/>
      <c r="K14" s="6"/>
      <c r="L14" s="1"/>
      <c r="M14" s="1"/>
      <c r="N14" s="1"/>
      <c r="O14" s="6"/>
      <c r="P14" s="6"/>
      <c r="Q14" s="6"/>
      <c r="R14" s="6"/>
    </row>
    <row r="15" spans="4:18" ht="12.75">
      <c r="D15" s="1" t="s">
        <v>7</v>
      </c>
      <c r="E15" s="1">
        <v>7</v>
      </c>
      <c r="F15" s="1"/>
      <c r="K15" s="6"/>
      <c r="L15" s="1"/>
      <c r="M15" s="1"/>
      <c r="N15" s="1"/>
      <c r="O15" s="6"/>
      <c r="P15" s="6"/>
      <c r="Q15" s="6"/>
      <c r="R15" s="6"/>
    </row>
    <row r="16" spans="4:18" ht="12.75">
      <c r="D16" s="1" t="s">
        <v>8</v>
      </c>
      <c r="E16" s="1">
        <v>2.339141988906876</v>
      </c>
      <c r="F16" s="1"/>
      <c r="K16" s="6"/>
      <c r="L16" s="1"/>
      <c r="M16" s="1"/>
      <c r="N16" s="1"/>
      <c r="O16" s="6"/>
      <c r="P16" s="6"/>
      <c r="Q16" s="6"/>
      <c r="R16" s="6"/>
    </row>
    <row r="17" spans="4:18" ht="12.75">
      <c r="D17" s="1" t="s">
        <v>9</v>
      </c>
      <c r="E17" s="1">
        <v>0.025955245072925546</v>
      </c>
      <c r="F17" t="s">
        <v>25</v>
      </c>
      <c r="H17" s="6"/>
      <c r="I17" s="6"/>
      <c r="J17" s="6"/>
      <c r="K17" s="6"/>
      <c r="L17" s="1"/>
      <c r="M17" s="1"/>
      <c r="N17" s="1"/>
      <c r="O17" s="6"/>
      <c r="P17" s="6"/>
      <c r="Q17" s="6"/>
      <c r="R17" s="6"/>
    </row>
    <row r="18" spans="4:18" ht="12.75">
      <c r="D18" s="1" t="s">
        <v>10</v>
      </c>
      <c r="E18" s="1">
        <v>1.894578603655801</v>
      </c>
      <c r="F18" s="1"/>
      <c r="H18" s="6"/>
      <c r="I18" s="6"/>
      <c r="J18" s="6"/>
      <c r="K18" s="6"/>
      <c r="L18" s="1"/>
      <c r="M18" s="1"/>
      <c r="N18" s="1"/>
      <c r="O18" s="6"/>
      <c r="P18" s="6"/>
      <c r="Q18" s="6"/>
      <c r="R18" s="6"/>
    </row>
    <row r="19" spans="4:18" ht="12.75">
      <c r="D19" s="1" t="s">
        <v>11</v>
      </c>
      <c r="E19" s="1">
        <v>0.05191049014585109</v>
      </c>
      <c r="F19" s="1"/>
      <c r="H19" s="6"/>
      <c r="I19" s="6"/>
      <c r="J19" s="6"/>
      <c r="K19" s="6"/>
      <c r="L19" s="1"/>
      <c r="M19" s="1"/>
      <c r="N19" s="1"/>
      <c r="O19" s="6"/>
      <c r="P19" s="6"/>
      <c r="Q19" s="6"/>
      <c r="R19" s="6"/>
    </row>
    <row r="20" spans="1:18" ht="13.5" thickBot="1">
      <c r="A20" s="4" t="s">
        <v>26</v>
      </c>
      <c r="D20" s="2" t="s">
        <v>12</v>
      </c>
      <c r="E20" s="2">
        <v>2.364624250949319</v>
      </c>
      <c r="F20" s="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t="s">
        <v>27</v>
      </c>
      <c r="B21">
        <f>+E17</f>
        <v>0.025955245072925546</v>
      </c>
      <c r="C21" t="s">
        <v>32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12.75">
      <c r="B22" s="4" t="s">
        <v>33</v>
      </c>
      <c r="M22" s="6"/>
      <c r="N22" s="6"/>
      <c r="O22" s="6"/>
      <c r="P22" s="6"/>
      <c r="Q22" s="6"/>
      <c r="R22" s="6"/>
    </row>
    <row r="23" spans="1:18" ht="12.75">
      <c r="A23" s="4" t="s">
        <v>28</v>
      </c>
      <c r="M23" s="6"/>
      <c r="N23" s="6"/>
      <c r="O23" s="6"/>
      <c r="P23" s="6"/>
      <c r="Q23" s="6"/>
      <c r="R23" s="6"/>
    </row>
    <row r="24" spans="2:18" ht="13.5" thickBot="1">
      <c r="B24" t="s">
        <v>36</v>
      </c>
      <c r="D24" t="s">
        <v>37</v>
      </c>
      <c r="E24">
        <f>AVERAGE(A26:A33)</f>
        <v>3.4000000000000004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t="s">
        <v>34</v>
      </c>
      <c r="D25" s="8" t="s">
        <v>34</v>
      </c>
      <c r="E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>
        <f>B7-A7</f>
        <v>4.6000000000000085</v>
      </c>
      <c r="D26" s="1"/>
      <c r="E26" s="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3.5" thickBot="1">
      <c r="A27">
        <f aca="true" t="shared" si="0" ref="A27:A33">B8-A8</f>
        <v>2.6999999999999886</v>
      </c>
      <c r="B27" t="s">
        <v>29</v>
      </c>
      <c r="D27" s="2" t="s">
        <v>35</v>
      </c>
      <c r="E27" s="2">
        <v>1.4152513900518247</v>
      </c>
      <c r="H27" s="7"/>
      <c r="I27" s="7"/>
      <c r="J27" s="7"/>
      <c r="K27" s="6"/>
      <c r="L27" s="7"/>
      <c r="M27" s="7"/>
      <c r="N27" s="7"/>
      <c r="O27" s="6"/>
      <c r="P27" s="7"/>
      <c r="Q27" s="7"/>
      <c r="R27" s="7"/>
    </row>
    <row r="28" spans="1:18" ht="12.75">
      <c r="A28">
        <f t="shared" si="0"/>
        <v>3.200000000000003</v>
      </c>
      <c r="B28" s="4" t="s">
        <v>30</v>
      </c>
      <c r="D28" t="s">
        <v>38</v>
      </c>
      <c r="E28">
        <f>E24-E27</f>
        <v>1.9847486099481757</v>
      </c>
      <c r="H28" s="1"/>
      <c r="I28" s="1"/>
      <c r="J28" s="1"/>
      <c r="K28" s="6"/>
      <c r="L28" s="1"/>
      <c r="M28" s="1"/>
      <c r="N28" s="1"/>
      <c r="O28" s="6"/>
      <c r="P28" s="1"/>
      <c r="Q28" s="1"/>
      <c r="R28" s="1"/>
    </row>
    <row r="29" spans="1:18" ht="12.75">
      <c r="A29">
        <f t="shared" si="0"/>
        <v>5</v>
      </c>
      <c r="B29" s="4" t="s">
        <v>31</v>
      </c>
      <c r="D29" t="s">
        <v>39</v>
      </c>
      <c r="E29">
        <f>E24+E27</f>
        <v>4.8152513900518255</v>
      </c>
      <c r="H29" s="1"/>
      <c r="I29" s="1"/>
      <c r="J29" s="1"/>
      <c r="K29" s="6"/>
      <c r="L29" s="1"/>
      <c r="M29" s="1"/>
      <c r="N29" s="1"/>
      <c r="O29" s="6"/>
      <c r="P29" s="1"/>
      <c r="Q29" s="1"/>
      <c r="R29" s="1"/>
    </row>
    <row r="30" spans="1:18" ht="12.75">
      <c r="A30">
        <f t="shared" si="0"/>
        <v>-0.19999999999998863</v>
      </c>
      <c r="H30" s="1"/>
      <c r="I30" s="1"/>
      <c r="J30" s="1"/>
      <c r="K30" s="6"/>
      <c r="L30" s="1"/>
      <c r="M30" s="1"/>
      <c r="N30" s="1"/>
      <c r="O30" s="6"/>
      <c r="P30" s="1"/>
      <c r="Q30" s="1"/>
      <c r="R30" s="1"/>
    </row>
    <row r="31" spans="1:18" ht="12.75">
      <c r="A31">
        <f t="shared" si="0"/>
        <v>3.5</v>
      </c>
      <c r="H31" s="1"/>
      <c r="I31" s="1"/>
      <c r="J31" s="1"/>
      <c r="K31" s="6"/>
      <c r="L31" s="1"/>
      <c r="M31" s="1"/>
      <c r="N31" s="1"/>
      <c r="O31" s="6"/>
      <c r="P31" s="1"/>
      <c r="Q31" s="1"/>
      <c r="R31" s="1"/>
    </row>
    <row r="32" spans="1:18" ht="12.75">
      <c r="A32">
        <f t="shared" si="0"/>
        <v>5</v>
      </c>
      <c r="H32" s="1"/>
      <c r="I32" s="1"/>
      <c r="J32" s="1"/>
      <c r="K32" s="6"/>
      <c r="L32" s="1"/>
      <c r="M32" s="1"/>
      <c r="N32" s="1"/>
      <c r="O32" s="6"/>
      <c r="P32" s="1"/>
      <c r="Q32" s="1"/>
      <c r="R32" s="1"/>
    </row>
    <row r="33" spans="1:18" ht="12.75">
      <c r="A33">
        <f t="shared" si="0"/>
        <v>3.3999999999999915</v>
      </c>
      <c r="H33" s="1"/>
      <c r="I33" s="1"/>
      <c r="J33" s="1"/>
      <c r="K33" s="6"/>
      <c r="L33" s="1"/>
      <c r="M33" s="1"/>
      <c r="N33" s="1"/>
      <c r="O33" s="6"/>
      <c r="P33" s="1"/>
      <c r="Q33" s="1"/>
      <c r="R33" s="1"/>
    </row>
    <row r="34" spans="8:18" ht="12.75">
      <c r="H34" s="1"/>
      <c r="I34" s="1"/>
      <c r="J34" s="1"/>
      <c r="K34" s="6"/>
      <c r="L34" s="1"/>
      <c r="M34" s="1"/>
      <c r="N34" s="1"/>
      <c r="O34" s="6"/>
      <c r="P34" s="1"/>
      <c r="Q34" s="1"/>
      <c r="R34" s="1"/>
    </row>
    <row r="35" spans="8:18" ht="12.75">
      <c r="H35" s="1"/>
      <c r="I35" s="1"/>
      <c r="J35" s="1"/>
      <c r="K35" s="6"/>
      <c r="L35" s="1"/>
      <c r="M35" s="1"/>
      <c r="N35" s="1"/>
      <c r="O35" s="6"/>
      <c r="P35" s="6"/>
      <c r="Q35" s="6"/>
      <c r="R35" s="6"/>
    </row>
    <row r="36" spans="8:18" ht="12.75">
      <c r="H36" s="1"/>
      <c r="I36" s="1"/>
      <c r="J36" s="1"/>
      <c r="K36" s="6"/>
      <c r="L36" s="1"/>
      <c r="M36" s="1"/>
      <c r="N36" s="1"/>
      <c r="O36" s="6"/>
      <c r="P36" s="6"/>
      <c r="Q36" s="6"/>
      <c r="R36" s="6"/>
    </row>
    <row r="37" spans="8:18" ht="12.75">
      <c r="H37" s="1"/>
      <c r="I37" s="1"/>
      <c r="J37" s="1"/>
      <c r="K37" s="6"/>
      <c r="L37" s="1"/>
      <c r="M37" s="1"/>
      <c r="N37" s="1"/>
      <c r="O37" s="6"/>
      <c r="P37" s="6"/>
      <c r="Q37" s="6"/>
      <c r="R37" s="6"/>
    </row>
    <row r="38" spans="8:18" ht="12.75">
      <c r="H38" s="1"/>
      <c r="I38" s="1"/>
      <c r="J38" s="1"/>
      <c r="K38" s="6"/>
      <c r="L38" s="1"/>
      <c r="M38" s="1"/>
      <c r="N38" s="1"/>
      <c r="O38" s="6"/>
      <c r="P38" s="6"/>
      <c r="Q38" s="6"/>
      <c r="R38" s="6"/>
    </row>
    <row r="39" spans="8:10" ht="12.75">
      <c r="H39" s="6"/>
      <c r="I39" s="6"/>
      <c r="J39" s="6"/>
    </row>
    <row r="40" spans="8:10" ht="12.75">
      <c r="H40" s="6"/>
      <c r="I40" s="6"/>
      <c r="J40" s="6"/>
    </row>
    <row r="41" spans="8:10" ht="12.75">
      <c r="H41" s="6"/>
      <c r="I41" s="6"/>
      <c r="J41" s="6"/>
    </row>
  </sheetData>
  <sheetProtection/>
  <printOptions gridLines="1" headings="1"/>
  <pageMargins left="0.75" right="0.75" top="1" bottom="1" header="0" footer="0"/>
  <pageSetup horizontalDpi="1200" verticalDpi="1200" orientation="landscape" paperSize="9" r:id="rId1"/>
  <rowBreaks count="1" manualBreakCount="1">
    <brk id="33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4" t="s">
        <v>17</v>
      </c>
    </row>
    <row r="2" spans="1:6" ht="12.75">
      <c r="A2" s="5" t="s">
        <v>18</v>
      </c>
      <c r="F2" t="s">
        <v>20</v>
      </c>
    </row>
    <row r="3" spans="1:11" ht="12.75">
      <c r="A3" s="5" t="s">
        <v>19</v>
      </c>
      <c r="F3" t="s">
        <v>21</v>
      </c>
      <c r="K3" s="6"/>
    </row>
    <row r="6" ht="12.75">
      <c r="A6" s="4" t="s">
        <v>23</v>
      </c>
    </row>
    <row r="7" spans="1:2" ht="12.75">
      <c r="A7" t="s">
        <v>0</v>
      </c>
      <c r="B7" t="s">
        <v>1</v>
      </c>
    </row>
    <row r="8" spans="1:2" ht="12.75">
      <c r="A8">
        <v>87.8</v>
      </c>
      <c r="B8">
        <v>92.4</v>
      </c>
    </row>
    <row r="9" spans="1:2" ht="12.75">
      <c r="A9">
        <v>91.9</v>
      </c>
      <c r="B9">
        <v>94.6</v>
      </c>
    </row>
    <row r="10" spans="1:2" ht="12.75">
      <c r="A10">
        <v>89.8</v>
      </c>
      <c r="B10">
        <v>93</v>
      </c>
    </row>
    <row r="11" spans="1:2" ht="12.75">
      <c r="A11">
        <v>89</v>
      </c>
      <c r="B11">
        <v>94</v>
      </c>
    </row>
    <row r="12" spans="1:2" ht="12.75">
      <c r="A12">
        <v>92.6</v>
      </c>
      <c r="B12">
        <v>92.4</v>
      </c>
    </row>
    <row r="13" spans="1:2" ht="12.75">
      <c r="A13">
        <v>89.4</v>
      </c>
      <c r="B13">
        <v>92.9</v>
      </c>
    </row>
    <row r="14" spans="1:2" ht="12.75">
      <c r="A14">
        <v>91.4</v>
      </c>
      <c r="B14">
        <v>96.4</v>
      </c>
    </row>
    <row r="15" spans="1:2" ht="12.75">
      <c r="A15">
        <v>88.7</v>
      </c>
      <c r="B15">
        <v>92.1</v>
      </c>
    </row>
    <row r="16" ht="12.75">
      <c r="B16">
        <v>92.8</v>
      </c>
    </row>
    <row r="17" ht="12.75">
      <c r="B17">
        <v>91.4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</dc:creator>
  <cp:keywords/>
  <dc:description/>
  <cp:lastModifiedBy>ejer</cp:lastModifiedBy>
  <cp:lastPrinted>2008-03-07T07:53:31Z</cp:lastPrinted>
  <dcterms:created xsi:type="dcterms:W3CDTF">2006-09-04T19:28:00Z</dcterms:created>
  <dcterms:modified xsi:type="dcterms:W3CDTF">2008-03-07T08:24:13Z</dcterms:modified>
  <cp:category/>
  <cp:version/>
  <cp:contentType/>
  <cp:contentStatus/>
</cp:coreProperties>
</file>